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_xlnm.Print_Area" localSheetId="0">Hoja1!$A$1:$G$38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<sst xmlns="http://schemas.openxmlformats.org/spreadsheetml/2006/main" count="29" uniqueCount="21">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</sst>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164" fontId="5" fillId="0" borderId="0" xfId="0" applyNumberFormat="1" applyFont="1" applyBorder="1" applyProtection="1"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34</xdr:row>
      <xdr:rowOff>63500</xdr:rowOff>
    </xdr:from>
    <xdr:to>
      <xdr:col>6</xdr:col>
      <xdr:colOff>457200</xdr:colOff>
      <xdr:row>37</xdr:row>
      <xdr:rowOff>34924</xdr:rowOff>
    </xdr:to>
    <xdr:sp macro="" textlink="">
      <xdr:nvSpPr>
        <xdr:cNvPr id="3" name="9 CuadroTexto"/>
        <xdr:cNvSpPr txBox="1"/>
      </xdr:nvSpPr>
      <xdr:spPr>
        <a:xfrm>
          <a:off x="8826500" y="7254875"/>
          <a:ext cx="3171825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1190625</xdr:colOff>
      <xdr:row>37</xdr:row>
      <xdr:rowOff>9526</xdr:rowOff>
    </xdr:to>
    <xdr:sp macro="" textlink="">
      <xdr:nvSpPr>
        <xdr:cNvPr id="6" name="6 CuadroTexto"/>
        <xdr:cNvSpPr txBox="1"/>
      </xdr:nvSpPr>
      <xdr:spPr>
        <a:xfrm>
          <a:off x="4635500" y="7191375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San Miguel de Allende, 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view="pageBreakPreview" topLeftCell="A23" zoomScale="60" zoomScaleNormal="100" workbookViewId="0">
      <selection activeCell="A33" sqref="A33:L3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1" customFormat="1" ht="37.5" customHeight="1" x14ac:dyDescent="0.25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7" t="str">
        <f>ENTIDAD</f>
        <v>Municipio de San Miguel de Allende, Gobierno del Estado de Guanajuato</v>
      </c>
      <c r="B2" s="18"/>
      <c r="C2" s="18"/>
      <c r="D2" s="18"/>
      <c r="E2" s="18"/>
      <c r="F2" s="18"/>
      <c r="G2" s="19"/>
    </row>
    <row r="3" spans="1:7" x14ac:dyDescent="0.25">
      <c r="A3" s="20" t="s">
        <v>1</v>
      </c>
      <c r="B3" s="21"/>
      <c r="C3" s="21"/>
      <c r="D3" s="21"/>
      <c r="E3" s="21"/>
      <c r="F3" s="21"/>
      <c r="G3" s="22"/>
    </row>
    <row r="4" spans="1:7" x14ac:dyDescent="0.25">
      <c r="A4" s="23" t="s">
        <v>2</v>
      </c>
      <c r="B4" s="24"/>
      <c r="C4" s="24"/>
      <c r="D4" s="24"/>
      <c r="E4" s="24"/>
      <c r="F4" s="24"/>
      <c r="G4" s="25"/>
    </row>
    <row r="5" spans="1:7" x14ac:dyDescent="0.25">
      <c r="A5" s="26" t="s">
        <v>3</v>
      </c>
      <c r="B5" s="28" t="str">
        <f>ANIO5R</f>
        <v>2013 ¹ (c)</v>
      </c>
      <c r="C5" s="28" t="str">
        <f>ANIO4R</f>
        <v>2014 ¹ (c)</v>
      </c>
      <c r="D5" s="28" t="str">
        <f>ANIO3R</f>
        <v>2015 ¹ (c)</v>
      </c>
      <c r="E5" s="28" t="str">
        <f>ANIO2R</f>
        <v>2016 ¹ (c)</v>
      </c>
      <c r="F5" s="28" t="str">
        <f>ANIO1R</f>
        <v>2017 ¹ (c)</v>
      </c>
      <c r="G5" s="2">
        <f>ANIO_INFORME</f>
        <v>2018</v>
      </c>
    </row>
    <row r="6" spans="1:7" ht="32.1" customHeight="1" x14ac:dyDescent="0.25">
      <c r="A6" s="27"/>
      <c r="B6" s="29"/>
      <c r="C6" s="29"/>
      <c r="D6" s="29"/>
      <c r="E6" s="29"/>
      <c r="F6" s="29"/>
      <c r="G6" s="3" t="s">
        <v>4</v>
      </c>
    </row>
    <row r="7" spans="1:7" x14ac:dyDescent="0.25">
      <c r="A7" s="4" t="s">
        <v>5</v>
      </c>
      <c r="B7" s="5">
        <f>SUM(B8:B16)</f>
        <v>21820146.130000003</v>
      </c>
      <c r="C7" s="6">
        <f>SUM(C8:C16)</f>
        <v>23708915.469999999</v>
      </c>
      <c r="D7" s="5">
        <f t="shared" ref="D7:G7" si="0">SUM(D8:D16)</f>
        <v>27924185.489999998</v>
      </c>
      <c r="E7" s="5">
        <f t="shared" si="0"/>
        <v>31725028.650000006</v>
      </c>
      <c r="F7" s="5">
        <f t="shared" si="0"/>
        <v>46250142.469999999</v>
      </c>
      <c r="G7" s="5">
        <f t="shared" si="0"/>
        <v>6426506.7799999993</v>
      </c>
    </row>
    <row r="8" spans="1:7" x14ac:dyDescent="0.25">
      <c r="A8" s="7" t="s">
        <v>6</v>
      </c>
      <c r="B8" s="8">
        <v>17401927.510000002</v>
      </c>
      <c r="C8" s="9">
        <v>17280515.059999999</v>
      </c>
      <c r="D8" s="9">
        <v>19292487.149999999</v>
      </c>
      <c r="E8" s="9">
        <v>20486865.310000002</v>
      </c>
      <c r="F8" s="8">
        <v>24823530.310000002</v>
      </c>
      <c r="G8" s="9">
        <v>5219540.0299999993</v>
      </c>
    </row>
    <row r="9" spans="1:7" x14ac:dyDescent="0.25">
      <c r="A9" s="7" t="s">
        <v>7</v>
      </c>
      <c r="B9" s="8">
        <v>747823.12</v>
      </c>
      <c r="C9" s="9">
        <v>1951037.7499999998</v>
      </c>
      <c r="D9" s="9">
        <v>1676787.4599999997</v>
      </c>
      <c r="E9" s="9">
        <v>1550309.7499999998</v>
      </c>
      <c r="F9" s="8">
        <v>2483523.1999999997</v>
      </c>
      <c r="G9" s="9">
        <v>512802.44999999995</v>
      </c>
    </row>
    <row r="10" spans="1:7" x14ac:dyDescent="0.25">
      <c r="A10" s="7" t="s">
        <v>8</v>
      </c>
      <c r="B10" s="8">
        <v>3419338.86</v>
      </c>
      <c r="C10" s="9">
        <v>4237479.8400000008</v>
      </c>
      <c r="D10" s="9">
        <v>5101138.13</v>
      </c>
      <c r="E10" s="9">
        <v>7255826.8000000007</v>
      </c>
      <c r="F10" s="8">
        <v>8246559.4199999999</v>
      </c>
      <c r="G10" s="9">
        <v>625646.01</v>
      </c>
    </row>
    <row r="11" spans="1:7" x14ac:dyDescent="0.25">
      <c r="A11" s="7" t="s">
        <v>9</v>
      </c>
      <c r="B11" s="8">
        <v>24794</v>
      </c>
      <c r="C11" s="9">
        <v>239882.82</v>
      </c>
      <c r="D11" s="9">
        <v>208743.79</v>
      </c>
      <c r="E11" s="9">
        <v>486175.37</v>
      </c>
      <c r="F11" s="8">
        <v>391680.07</v>
      </c>
      <c r="G11" s="9">
        <v>68518.289999999994</v>
      </c>
    </row>
    <row r="12" spans="1:7" x14ac:dyDescent="0.25">
      <c r="A12" s="7" t="s">
        <v>10</v>
      </c>
      <c r="B12" s="8">
        <v>0</v>
      </c>
      <c r="C12" s="9">
        <v>0</v>
      </c>
      <c r="D12" s="9">
        <v>1645028.96</v>
      </c>
      <c r="E12" s="9">
        <v>1945851.42</v>
      </c>
      <c r="F12" s="8">
        <v>1626122.6500000001</v>
      </c>
      <c r="G12" s="9">
        <v>0</v>
      </c>
    </row>
    <row r="13" spans="1:7" x14ac:dyDescent="0.25">
      <c r="A13" s="7" t="s">
        <v>11</v>
      </c>
      <c r="B13" s="8">
        <v>226262.64</v>
      </c>
      <c r="C13" s="9">
        <v>0</v>
      </c>
      <c r="D13" s="9">
        <v>0</v>
      </c>
      <c r="E13" s="9">
        <v>0</v>
      </c>
      <c r="F13" s="8">
        <v>8678726.8200000003</v>
      </c>
      <c r="G13" s="9">
        <v>0</v>
      </c>
    </row>
    <row r="14" spans="1:7" x14ac:dyDescent="0.25">
      <c r="A14" s="7" t="s">
        <v>12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</row>
    <row r="15" spans="1:7" x14ac:dyDescent="0.25">
      <c r="A15" s="7" t="s">
        <v>13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</row>
    <row r="16" spans="1:7" x14ac:dyDescent="0.25">
      <c r="A16" s="7" t="s">
        <v>14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1" t="s">
        <v>15</v>
      </c>
      <c r="B18" s="12">
        <f>SUM(B19:B27)</f>
        <v>2546410.0699999998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7" t="s">
        <v>6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</row>
    <row r="20" spans="1:7" x14ac:dyDescent="0.25">
      <c r="A20" s="7" t="s">
        <v>7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</row>
    <row r="21" spans="1:7" x14ac:dyDescent="0.25">
      <c r="A21" s="7" t="s">
        <v>8</v>
      </c>
      <c r="B21" s="8">
        <v>0</v>
      </c>
      <c r="C21" s="9">
        <v>0</v>
      </c>
      <c r="D21" s="8">
        <v>0</v>
      </c>
      <c r="E21" s="9">
        <v>0</v>
      </c>
      <c r="F21" s="8">
        <v>0</v>
      </c>
      <c r="G21" s="9">
        <v>0</v>
      </c>
    </row>
    <row r="22" spans="1:7" x14ac:dyDescent="0.25">
      <c r="A22" s="7" t="s">
        <v>9</v>
      </c>
      <c r="B22" s="8">
        <v>0</v>
      </c>
      <c r="C22" s="9">
        <v>0</v>
      </c>
      <c r="D22" s="8">
        <v>0</v>
      </c>
      <c r="E22" s="9">
        <v>0</v>
      </c>
      <c r="F22" s="8">
        <v>0</v>
      </c>
      <c r="G22" s="9">
        <v>0</v>
      </c>
    </row>
    <row r="23" spans="1:7" x14ac:dyDescent="0.25">
      <c r="A23" s="7" t="s">
        <v>10</v>
      </c>
      <c r="B23" s="8">
        <v>0</v>
      </c>
      <c r="C23" s="9">
        <v>0</v>
      </c>
      <c r="D23" s="8">
        <v>0</v>
      </c>
      <c r="E23" s="9">
        <v>0</v>
      </c>
      <c r="F23" s="8">
        <v>0</v>
      </c>
      <c r="G23" s="9">
        <v>0</v>
      </c>
    </row>
    <row r="24" spans="1:7" x14ac:dyDescent="0.25">
      <c r="A24" s="7" t="s">
        <v>11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</row>
    <row r="25" spans="1:7" x14ac:dyDescent="0.25">
      <c r="A25" s="7" t="s">
        <v>12</v>
      </c>
      <c r="B25" s="8">
        <v>2546410.0699999998</v>
      </c>
      <c r="C25" s="9">
        <v>0</v>
      </c>
      <c r="D25" s="8">
        <v>0</v>
      </c>
      <c r="E25" s="9">
        <v>0</v>
      </c>
      <c r="F25" s="8">
        <v>0</v>
      </c>
      <c r="G25" s="9">
        <v>0</v>
      </c>
    </row>
    <row r="26" spans="1:7" x14ac:dyDescent="0.25">
      <c r="A26" s="7" t="s">
        <v>16</v>
      </c>
      <c r="B26" s="8">
        <v>0</v>
      </c>
      <c r="C26" s="9">
        <v>0</v>
      </c>
      <c r="D26" s="8">
        <v>0</v>
      </c>
      <c r="E26" s="9">
        <v>0</v>
      </c>
      <c r="F26" s="8">
        <v>0</v>
      </c>
      <c r="G26" s="9">
        <v>0</v>
      </c>
    </row>
    <row r="27" spans="1:7" x14ac:dyDescent="0.25">
      <c r="A27" s="7" t="s">
        <v>14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1" t="s">
        <v>17</v>
      </c>
      <c r="B29" s="8">
        <f>B7+B18</f>
        <v>24366556.200000003</v>
      </c>
      <c r="C29" s="8">
        <f t="shared" ref="C29:G29" si="2">C7+C18</f>
        <v>23708915.469999999</v>
      </c>
      <c r="D29" s="8">
        <f t="shared" si="2"/>
        <v>27924185.489999998</v>
      </c>
      <c r="E29" s="8">
        <f t="shared" si="2"/>
        <v>31725028.650000006</v>
      </c>
      <c r="F29" s="8">
        <f t="shared" si="2"/>
        <v>46250142.469999999</v>
      </c>
      <c r="G29" s="8">
        <f t="shared" si="2"/>
        <v>6426506.7799999993</v>
      </c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ht="32.25" x14ac:dyDescent="0.25">
      <c r="A31" s="14" t="s">
        <v>18</v>
      </c>
      <c r="B31" s="14"/>
      <c r="C31" s="14"/>
      <c r="D31" s="14"/>
      <c r="E31" s="14"/>
      <c r="F31" s="14"/>
      <c r="G31" s="14"/>
    </row>
    <row r="32" spans="1:7" ht="15" customHeight="1" x14ac:dyDescent="0.25">
      <c r="A32" s="15" t="s">
        <v>19</v>
      </c>
      <c r="B32" s="15"/>
      <c r="C32" s="15"/>
      <c r="D32" s="15"/>
      <c r="E32" s="15"/>
      <c r="F32" s="15"/>
      <c r="G32" s="15"/>
    </row>
    <row r="33" spans="1:12" ht="15" customHeight="1" x14ac:dyDescent="0.25">
      <c r="A33" s="30" t="s">
        <v>20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" customHeight="1" x14ac:dyDescent="0.25">
      <c r="A34" s="14"/>
      <c r="B34" s="14"/>
      <c r="C34" s="14"/>
      <c r="D34" s="14"/>
      <c r="E34" s="14"/>
      <c r="F34" s="14"/>
      <c r="G34" s="14"/>
    </row>
    <row r="35" spans="1:12" ht="15" customHeight="1" x14ac:dyDescent="0.25">
      <c r="A35" s="14"/>
      <c r="B35" s="14"/>
      <c r="C35" s="14"/>
      <c r="D35" s="14"/>
      <c r="E35" s="14"/>
      <c r="F35" s="14"/>
      <c r="G35" s="14"/>
    </row>
    <row r="36" spans="1:12" ht="15" customHeight="1" x14ac:dyDescent="0.25">
      <c r="A36" s="14"/>
      <c r="B36" s="14"/>
      <c r="C36" s="14"/>
      <c r="D36" s="14"/>
      <c r="E36" s="14"/>
      <c r="F36" s="14"/>
      <c r="G36" s="14"/>
    </row>
    <row r="37" spans="1:12" ht="15" customHeight="1" x14ac:dyDescent="0.25">
      <c r="A37" s="14"/>
      <c r="B37" s="14"/>
      <c r="C37" s="14"/>
      <c r="D37" s="14"/>
      <c r="E37" s="14"/>
      <c r="F37" s="14"/>
      <c r="G37" s="14"/>
    </row>
    <row r="38" spans="1:12" x14ac:dyDescent="0.25"/>
  </sheetData>
  <mergeCells count="11">
    <mergeCell ref="A32:G32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paperSize="9" scale="4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UTSMA-09</cp:lastModifiedBy>
  <dcterms:created xsi:type="dcterms:W3CDTF">2018-05-02T17:26:00Z</dcterms:created>
  <dcterms:modified xsi:type="dcterms:W3CDTF">2018-05-09T20:33:01Z</dcterms:modified>
</cp:coreProperties>
</file>